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A:\Shared\HRMS_Production\Payroll Area(11) Semi Monthly\PAYROLL PERIODS 2024\Payroll Period 09\"/>
    </mc:Choice>
  </mc:AlternateContent>
  <xr:revisionPtr revIDLastSave="0" documentId="13_ncr:1_{3E9915BB-3C04-4776-8376-0BD81125B5E5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7" i="1" l="1"/>
  <c r="B55" i="1"/>
  <c r="B48" i="1"/>
  <c r="B46" i="1"/>
  <c r="B44" i="1"/>
  <c r="B42" i="1"/>
  <c r="B40" i="1"/>
  <c r="B37" i="1"/>
  <c r="B32" i="1"/>
  <c r="B30" i="1"/>
  <c r="B28" i="1"/>
  <c r="B26" i="1"/>
  <c r="B24" i="1"/>
  <c r="B22" i="1"/>
  <c r="B19" i="1"/>
  <c r="B16" i="1"/>
  <c r="B14" i="1"/>
  <c r="B11" i="1"/>
  <c r="B9" i="1"/>
  <c r="B7" i="1"/>
  <c r="B5" i="1"/>
  <c r="B3" i="1"/>
</calcChain>
</file>

<file path=xl/sharedStrings.xml><?xml version="1.0" encoding="utf-8"?>
<sst xmlns="http://schemas.openxmlformats.org/spreadsheetml/2006/main" count="80" uniqueCount="49">
  <si>
    <t>Pers Area</t>
  </si>
  <si>
    <t>PRNR</t>
  </si>
  <si>
    <t>Cause of Error</t>
  </si>
  <si>
    <t>Amount</t>
  </si>
  <si>
    <t>ALAS</t>
  </si>
  <si>
    <t>RPCIPE Error (Most likely cause: Please see error 1-4 &amp;/or 7 as described in "Common RPCIPE Errors")</t>
  </si>
  <si>
    <t>RPCIPE Error (Most likely cause: Please see error #5 &amp; 6 as described in "Common RPCIPE Errors")</t>
  </si>
  <si>
    <t xml:space="preserve">   590.03-</t>
  </si>
  <si>
    <t xml:space="preserve"> 2,508.60-</t>
  </si>
  <si>
    <t xml:space="preserve">   707.07-</t>
  </si>
  <si>
    <t xml:space="preserve"> 1,053.86-</t>
  </si>
  <si>
    <t xml:space="preserve">   304.24-</t>
  </si>
  <si>
    <t xml:space="preserve">   206.42-</t>
  </si>
  <si>
    <t xml:space="preserve"> 2,764.45-</t>
  </si>
  <si>
    <t xml:space="preserve">   258.33-</t>
  </si>
  <si>
    <t xml:space="preserve">   444.64-</t>
  </si>
  <si>
    <t xml:space="preserve">   616.26-</t>
  </si>
  <si>
    <t xml:space="preserve">   312.04-</t>
  </si>
  <si>
    <t xml:space="preserve"> 5,028.02-</t>
  </si>
  <si>
    <t xml:space="preserve">    68.09-</t>
  </si>
  <si>
    <t xml:space="preserve">     0.01-</t>
  </si>
  <si>
    <t xml:space="preserve">    47.74-</t>
  </si>
  <si>
    <t xml:space="preserve">    91.81-</t>
  </si>
  <si>
    <t xml:space="preserve"> 1,536.28-</t>
  </si>
  <si>
    <t xml:space="preserve">   196.27-</t>
  </si>
  <si>
    <t>380 Total</t>
  </si>
  <si>
    <t>1030 Total</t>
  </si>
  <si>
    <t>1070 Total</t>
  </si>
  <si>
    <t>1470 Total</t>
  </si>
  <si>
    <t>1600 Total</t>
  </si>
  <si>
    <t>1790 Total</t>
  </si>
  <si>
    <t>2400 Total</t>
  </si>
  <si>
    <t>3000 Total</t>
  </si>
  <si>
    <t>3008 Total</t>
  </si>
  <si>
    <t>3012 Total</t>
  </si>
  <si>
    <t>3021 Total</t>
  </si>
  <si>
    <t>3022 Total</t>
  </si>
  <si>
    <t>3023 Total</t>
  </si>
  <si>
    <t>3030 Total</t>
  </si>
  <si>
    <t>3070 Total</t>
  </si>
  <si>
    <t>3106 Total</t>
  </si>
  <si>
    <t>3113 Total</t>
  </si>
  <si>
    <t>3117 Total</t>
  </si>
  <si>
    <t>3124 Total</t>
  </si>
  <si>
    <t>4050 Total</t>
  </si>
  <si>
    <t>4051 Total</t>
  </si>
  <si>
    <t>4770 Total</t>
  </si>
  <si>
    <t>Sequential NO.</t>
  </si>
  <si>
    <t>Run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</si>
</sst>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Segoe UI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Segoe UI"/>
      <family val="2"/>
    </font>
    <font>
      <b/>
      <sz val="11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0" xfId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0" xfId="2" applyFont="1" applyBorder="1"/>
    <xf numFmtId="0" fontId="6" fillId="0" borderId="0" xfId="0" applyFont="1"/>
    <xf numFmtId="0" fontId="5" fillId="0" borderId="0" xfId="2" applyFont="1" applyBorder="1" applyAlignment="1">
      <alignment vertical="center"/>
    </xf>
    <xf numFmtId="4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5" fillId="0" borderId="1" xfId="2" applyFont="1" applyBorder="1"/>
    <xf numFmtId="0" fontId="0" fillId="0" borderId="1" xfId="0" applyBorder="1"/>
    <xf numFmtId="0" fontId="1" fillId="0" borderId="1" xfId="0" applyFont="1" applyBorder="1" applyAlignment="1">
      <alignment horizontal="left"/>
    </xf>
    <xf numFmtId="0" fontId="5" fillId="0" borderId="1" xfId="2" applyFont="1" applyBorder="1" applyAlignment="1">
      <alignment vertical="center"/>
    </xf>
    <xf numFmtId="0" fontId="2" fillId="0" borderId="1" xfId="1" applyBorder="1" applyAlignment="1">
      <alignment horizontal="left" vertical="center"/>
    </xf>
  </cellXfs>
  <cellStyles count="3">
    <cellStyle name="Hyperlink" xfId="2" builtinId="8"/>
    <cellStyle name="Normal" xfId="0" builtinId="0"/>
    <cellStyle name="Normal 3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upport.hrms.wa.gov/resources/payroll-cutoff-errors/common-rpcipe-errors" TargetMode="External"/><Relationship Id="rId2" Type="http://schemas.openxmlformats.org/officeDocument/2006/relationships/hyperlink" Target="https://support.hrms.wa.gov/resources/payroll-cutoff-errors/common-rpcipe-errors" TargetMode="External"/><Relationship Id="rId1" Type="http://schemas.openxmlformats.org/officeDocument/2006/relationships/hyperlink" Target="https://support.hrms.wa.gov/resources/payroll-cutoff-errors/common-alas-err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"/>
  <sheetViews>
    <sheetView tabSelected="1" workbookViewId="0"/>
  </sheetViews>
  <sheetFormatPr defaultRowHeight="14.5" outlineLevelRow="2" x14ac:dyDescent="0.35"/>
  <cols>
    <col min="1" max="2" width="13.6328125" style="8" customWidth="1"/>
    <col min="3" max="3" width="92.08984375" bestFit="1" customWidth="1"/>
    <col min="4" max="4" width="13.6328125" customWidth="1"/>
  </cols>
  <sheetData>
    <row r="1" spans="1:7" ht="16.5" x14ac:dyDescent="0.45">
      <c r="A1" s="1" t="s">
        <v>0</v>
      </c>
      <c r="B1" s="1" t="s">
        <v>1</v>
      </c>
      <c r="C1" s="1" t="s">
        <v>2</v>
      </c>
      <c r="D1" s="1" t="s">
        <v>3</v>
      </c>
      <c r="F1" s="3"/>
      <c r="G1" s="4"/>
    </row>
    <row r="2" spans="1:7" ht="16.5" hidden="1" outlineLevel="2" x14ac:dyDescent="0.45">
      <c r="A2" s="9">
        <v>380</v>
      </c>
      <c r="B2" s="9">
        <v>20124834</v>
      </c>
      <c r="C2" s="10" t="s">
        <v>4</v>
      </c>
      <c r="D2" s="11" t="s">
        <v>16</v>
      </c>
      <c r="F2" s="5"/>
      <c r="G2" s="6"/>
    </row>
    <row r="3" spans="1:7" ht="16.5" outlineLevel="1" collapsed="1" x14ac:dyDescent="0.45">
      <c r="A3" s="12" t="s">
        <v>25</v>
      </c>
      <c r="B3" s="9">
        <f>SUBTOTAL(9,B2:B2)</f>
        <v>20124834</v>
      </c>
      <c r="C3" s="10"/>
      <c r="D3" s="11"/>
      <c r="F3" s="5"/>
      <c r="G3" s="6"/>
    </row>
    <row r="4" spans="1:7" ht="16.5" hidden="1" outlineLevel="2" x14ac:dyDescent="0.45">
      <c r="A4" s="9">
        <v>1030</v>
      </c>
      <c r="B4" s="9">
        <v>20164784</v>
      </c>
      <c r="C4" s="10" t="s">
        <v>4</v>
      </c>
      <c r="D4" s="11" t="s">
        <v>24</v>
      </c>
      <c r="F4" s="5"/>
      <c r="G4" s="6"/>
    </row>
    <row r="5" spans="1:7" ht="16.5" outlineLevel="1" collapsed="1" x14ac:dyDescent="0.45">
      <c r="A5" s="12" t="s">
        <v>26</v>
      </c>
      <c r="B5" s="9">
        <f>SUBTOTAL(9,B4:B4)</f>
        <v>20164784</v>
      </c>
      <c r="C5" s="10"/>
      <c r="D5" s="11"/>
      <c r="F5" s="5"/>
      <c r="G5" s="6"/>
    </row>
    <row r="6" spans="1:7" ht="16.5" hidden="1" outlineLevel="2" x14ac:dyDescent="0.45">
      <c r="A6" s="9">
        <v>1070</v>
      </c>
      <c r="B6" s="9">
        <v>20155269</v>
      </c>
      <c r="C6" s="10" t="s">
        <v>4</v>
      </c>
      <c r="D6" s="11" t="s">
        <v>22</v>
      </c>
    </row>
    <row r="7" spans="1:7" ht="16.5" outlineLevel="1" collapsed="1" x14ac:dyDescent="0.45">
      <c r="A7" s="12" t="s">
        <v>27</v>
      </c>
      <c r="B7" s="9">
        <f>SUBTOTAL(9,B6:B6)</f>
        <v>20155269</v>
      </c>
      <c r="C7" s="10"/>
      <c r="D7" s="11"/>
    </row>
    <row r="8" spans="1:7" ht="16.5" hidden="1" outlineLevel="2" x14ac:dyDescent="0.45">
      <c r="A8" s="9">
        <v>1470</v>
      </c>
      <c r="B8" s="9">
        <v>501105</v>
      </c>
      <c r="C8" s="10" t="s">
        <v>4</v>
      </c>
      <c r="D8" s="11" t="s">
        <v>17</v>
      </c>
      <c r="F8" s="2"/>
    </row>
    <row r="9" spans="1:7" ht="16.5" outlineLevel="1" collapsed="1" x14ac:dyDescent="0.45">
      <c r="A9" s="12" t="s">
        <v>28</v>
      </c>
      <c r="B9" s="9">
        <f>SUBTOTAL(9,B8:B8)</f>
        <v>501105</v>
      </c>
      <c r="C9" s="10"/>
      <c r="D9" s="11"/>
      <c r="F9" s="2"/>
    </row>
    <row r="10" spans="1:7" ht="16.5" hidden="1" outlineLevel="2" x14ac:dyDescent="0.45">
      <c r="A10" s="9">
        <v>1600</v>
      </c>
      <c r="B10" s="9">
        <v>20158450</v>
      </c>
      <c r="C10" s="10" t="s">
        <v>4</v>
      </c>
      <c r="D10" s="11" t="s">
        <v>23</v>
      </c>
      <c r="F10" s="2"/>
    </row>
    <row r="11" spans="1:7" ht="16.5" outlineLevel="1" collapsed="1" x14ac:dyDescent="0.45">
      <c r="A11" s="12" t="s">
        <v>29</v>
      </c>
      <c r="B11" s="9">
        <f>SUBTOTAL(9,B10:B10)</f>
        <v>20158450</v>
      </c>
      <c r="C11" s="10"/>
      <c r="D11" s="11"/>
      <c r="F11" s="2"/>
    </row>
    <row r="12" spans="1:7" ht="16.5" hidden="1" outlineLevel="2" x14ac:dyDescent="0.45">
      <c r="A12" s="9">
        <v>1790</v>
      </c>
      <c r="B12" s="9">
        <v>758398</v>
      </c>
      <c r="C12" s="10" t="s">
        <v>4</v>
      </c>
      <c r="D12" s="11" t="s">
        <v>18</v>
      </c>
      <c r="F12" s="2"/>
    </row>
    <row r="13" spans="1:7" ht="16.5" hidden="1" outlineLevel="2" x14ac:dyDescent="0.45">
      <c r="A13" s="9">
        <v>1790</v>
      </c>
      <c r="B13" s="9">
        <v>20054601</v>
      </c>
      <c r="C13" s="10" t="s">
        <v>4</v>
      </c>
      <c r="D13" s="11" t="s">
        <v>10</v>
      </c>
    </row>
    <row r="14" spans="1:7" ht="16.5" outlineLevel="1" collapsed="1" x14ac:dyDescent="0.45">
      <c r="A14" s="12" t="s">
        <v>30</v>
      </c>
      <c r="B14" s="9">
        <f>SUBTOTAL(9,B12:B13)</f>
        <v>20812999</v>
      </c>
      <c r="C14" s="10"/>
      <c r="D14" s="11"/>
    </row>
    <row r="15" spans="1:7" ht="16.5" hidden="1" outlineLevel="2" x14ac:dyDescent="0.35">
      <c r="A15" s="9">
        <v>2400</v>
      </c>
      <c r="B15" s="9">
        <v>20111649</v>
      </c>
      <c r="C15" s="13" t="s">
        <v>6</v>
      </c>
      <c r="D15" s="11"/>
    </row>
    <row r="16" spans="1:7" ht="16.5" outlineLevel="1" collapsed="1" x14ac:dyDescent="0.35">
      <c r="A16" s="12" t="s">
        <v>31</v>
      </c>
      <c r="B16" s="9">
        <f>SUBTOTAL(9,B15:B15)</f>
        <v>20111649</v>
      </c>
      <c r="C16" s="13"/>
      <c r="D16" s="11"/>
    </row>
    <row r="17" spans="1:4" ht="16.5" hidden="1" outlineLevel="2" x14ac:dyDescent="0.35">
      <c r="A17" s="9">
        <v>3000</v>
      </c>
      <c r="B17" s="9">
        <v>20005105</v>
      </c>
      <c r="C17" s="13" t="s">
        <v>6</v>
      </c>
      <c r="D17" s="11"/>
    </row>
    <row r="18" spans="1:4" ht="16.5" hidden="1" outlineLevel="2" x14ac:dyDescent="0.45">
      <c r="A18" s="9">
        <v>3000</v>
      </c>
      <c r="B18" s="9">
        <v>20068816</v>
      </c>
      <c r="C18" s="10" t="s">
        <v>4</v>
      </c>
      <c r="D18" s="11" t="s">
        <v>11</v>
      </c>
    </row>
    <row r="19" spans="1:4" ht="16.5" outlineLevel="1" collapsed="1" x14ac:dyDescent="0.45">
      <c r="A19" s="12" t="s">
        <v>32</v>
      </c>
      <c r="B19" s="9">
        <f>SUBTOTAL(9,B17:B18)</f>
        <v>40073921</v>
      </c>
      <c r="C19" s="10"/>
      <c r="D19" s="11"/>
    </row>
    <row r="20" spans="1:4" ht="16.5" hidden="1" outlineLevel="2" x14ac:dyDescent="0.45">
      <c r="A20" s="9">
        <v>3008</v>
      </c>
      <c r="B20" s="9">
        <v>20013894</v>
      </c>
      <c r="C20" s="10" t="s">
        <v>4</v>
      </c>
      <c r="D20" s="14" t="s">
        <v>7</v>
      </c>
    </row>
    <row r="21" spans="1:4" ht="16.5" hidden="1" outlineLevel="2" x14ac:dyDescent="0.35">
      <c r="A21" s="9">
        <v>3008</v>
      </c>
      <c r="B21" s="9">
        <v>20092500</v>
      </c>
      <c r="C21" s="13" t="s">
        <v>6</v>
      </c>
      <c r="D21" s="11"/>
    </row>
    <row r="22" spans="1:4" ht="16.5" outlineLevel="1" collapsed="1" x14ac:dyDescent="0.35">
      <c r="A22" s="12" t="s">
        <v>33</v>
      </c>
      <c r="B22" s="9">
        <f>SUBTOTAL(9,B20:B21)</f>
        <v>40106394</v>
      </c>
      <c r="C22" s="13"/>
      <c r="D22" s="11"/>
    </row>
    <row r="23" spans="1:4" ht="16.5" hidden="1" outlineLevel="2" x14ac:dyDescent="0.45">
      <c r="A23" s="9">
        <v>3012</v>
      </c>
      <c r="B23" s="9">
        <v>20124712</v>
      </c>
      <c r="C23" s="10" t="s">
        <v>4</v>
      </c>
      <c r="D23" s="11" t="s">
        <v>15</v>
      </c>
    </row>
    <row r="24" spans="1:4" ht="16.5" outlineLevel="1" collapsed="1" x14ac:dyDescent="0.45">
      <c r="A24" s="12" t="s">
        <v>34</v>
      </c>
      <c r="B24" s="9">
        <f>SUBTOTAL(9,B23:B23)</f>
        <v>20124712</v>
      </c>
      <c r="C24" s="10"/>
      <c r="D24" s="11"/>
    </row>
    <row r="25" spans="1:4" ht="16.5" hidden="1" outlineLevel="2" x14ac:dyDescent="0.45">
      <c r="A25" s="9">
        <v>3021</v>
      </c>
      <c r="B25" s="9">
        <v>20082567</v>
      </c>
      <c r="C25" s="10" t="s">
        <v>4</v>
      </c>
      <c r="D25" s="11" t="s">
        <v>12</v>
      </c>
    </row>
    <row r="26" spans="1:4" ht="16.5" outlineLevel="1" collapsed="1" x14ac:dyDescent="0.45">
      <c r="A26" s="12" t="s">
        <v>35</v>
      </c>
      <c r="B26" s="9">
        <f>SUBTOTAL(9,B25:B25)</f>
        <v>20082567</v>
      </c>
      <c r="C26" s="10"/>
      <c r="D26" s="11"/>
    </row>
    <row r="27" spans="1:4" ht="16.5" hidden="1" outlineLevel="2" x14ac:dyDescent="0.45">
      <c r="A27" s="9">
        <v>3022</v>
      </c>
      <c r="B27" s="9">
        <v>20132594</v>
      </c>
      <c r="C27" s="10" t="s">
        <v>4</v>
      </c>
      <c r="D27" s="11" t="s">
        <v>20</v>
      </c>
    </row>
    <row r="28" spans="1:4" ht="16.5" outlineLevel="1" collapsed="1" x14ac:dyDescent="0.45">
      <c r="A28" s="12" t="s">
        <v>36</v>
      </c>
      <c r="B28" s="9">
        <f>SUBTOTAL(9,B27:B27)</f>
        <v>20132594</v>
      </c>
      <c r="C28" s="10"/>
      <c r="D28" s="11"/>
    </row>
    <row r="29" spans="1:4" ht="16.5" hidden="1" outlineLevel="2" x14ac:dyDescent="0.45">
      <c r="A29" s="9">
        <v>3023</v>
      </c>
      <c r="B29" s="9">
        <v>20129074</v>
      </c>
      <c r="C29" s="10" t="s">
        <v>4</v>
      </c>
      <c r="D29" s="11" t="s">
        <v>19</v>
      </c>
    </row>
    <row r="30" spans="1:4" ht="16.5" outlineLevel="1" collapsed="1" x14ac:dyDescent="0.45">
      <c r="A30" s="12" t="s">
        <v>37</v>
      </c>
      <c r="B30" s="9">
        <f>SUBTOTAL(9,B29:B29)</f>
        <v>20129074</v>
      </c>
      <c r="C30" s="10"/>
      <c r="D30" s="11"/>
    </row>
    <row r="31" spans="1:4" ht="16.5" hidden="1" outlineLevel="2" x14ac:dyDescent="0.35">
      <c r="A31" s="9">
        <v>3030</v>
      </c>
      <c r="B31" s="9">
        <v>20162373</v>
      </c>
      <c r="C31" s="13" t="s">
        <v>5</v>
      </c>
      <c r="D31" s="11"/>
    </row>
    <row r="32" spans="1:4" ht="16.5" outlineLevel="1" collapsed="1" x14ac:dyDescent="0.35">
      <c r="A32" s="12" t="s">
        <v>38</v>
      </c>
      <c r="B32" s="9">
        <f>SUBTOTAL(9,B31:B31)</f>
        <v>20162373</v>
      </c>
      <c r="C32" s="13"/>
      <c r="D32" s="11"/>
    </row>
    <row r="33" spans="1:4" ht="16.5" hidden="1" outlineLevel="2" x14ac:dyDescent="0.45">
      <c r="A33" s="9">
        <v>3070</v>
      </c>
      <c r="B33" s="9">
        <v>20050410</v>
      </c>
      <c r="C33" s="10" t="s">
        <v>4</v>
      </c>
      <c r="D33" s="11" t="s">
        <v>9</v>
      </c>
    </row>
    <row r="34" spans="1:4" ht="16.5" hidden="1" outlineLevel="2" x14ac:dyDescent="0.45">
      <c r="A34" s="9">
        <v>3070</v>
      </c>
      <c r="B34" s="9">
        <v>20091605</v>
      </c>
      <c r="C34" s="10" t="s">
        <v>4</v>
      </c>
      <c r="D34" s="11" t="s">
        <v>13</v>
      </c>
    </row>
    <row r="35" spans="1:4" ht="16.5" hidden="1" outlineLevel="2" x14ac:dyDescent="0.45">
      <c r="A35" s="9">
        <v>3070</v>
      </c>
      <c r="B35" s="9">
        <v>20141505</v>
      </c>
      <c r="C35" s="10" t="s">
        <v>4</v>
      </c>
      <c r="D35" s="11" t="s">
        <v>21</v>
      </c>
    </row>
    <row r="36" spans="1:4" ht="16.5" hidden="1" outlineLevel="2" x14ac:dyDescent="0.35">
      <c r="A36" s="9">
        <v>3070</v>
      </c>
      <c r="B36" s="9">
        <v>20150281</v>
      </c>
      <c r="C36" s="13" t="s">
        <v>6</v>
      </c>
      <c r="D36" s="11"/>
    </row>
    <row r="37" spans="1:4" ht="16.5" outlineLevel="1" collapsed="1" x14ac:dyDescent="0.35">
      <c r="A37" s="12" t="s">
        <v>39</v>
      </c>
      <c r="B37" s="9">
        <f>SUBTOTAL(9,B33:B36)</f>
        <v>80433801</v>
      </c>
      <c r="C37" s="13"/>
      <c r="D37" s="11"/>
    </row>
    <row r="38" spans="1:4" ht="16.5" hidden="1" outlineLevel="2" x14ac:dyDescent="0.35">
      <c r="A38" s="9">
        <v>3106</v>
      </c>
      <c r="B38" s="9">
        <v>20015499</v>
      </c>
      <c r="C38" s="13" t="s">
        <v>6</v>
      </c>
      <c r="D38" s="11"/>
    </row>
    <row r="39" spans="1:4" ht="16.5" hidden="1" outlineLevel="2" x14ac:dyDescent="0.35">
      <c r="A39" s="9">
        <v>3106</v>
      </c>
      <c r="B39" s="9">
        <v>20017812</v>
      </c>
      <c r="C39" s="13" t="s">
        <v>5</v>
      </c>
      <c r="D39" s="11"/>
    </row>
    <row r="40" spans="1:4" ht="16.5" outlineLevel="1" collapsed="1" x14ac:dyDescent="0.35">
      <c r="A40" s="12" t="s">
        <v>40</v>
      </c>
      <c r="B40" s="9">
        <f>SUBTOTAL(9,B38:B39)</f>
        <v>40033311</v>
      </c>
      <c r="C40" s="13"/>
      <c r="D40" s="11"/>
    </row>
    <row r="41" spans="1:4" ht="16.5" hidden="1" outlineLevel="2" x14ac:dyDescent="0.35">
      <c r="A41" s="9">
        <v>3113</v>
      </c>
      <c r="B41" s="9">
        <v>20151691</v>
      </c>
      <c r="C41" s="13" t="s">
        <v>6</v>
      </c>
      <c r="D41" s="11"/>
    </row>
    <row r="42" spans="1:4" ht="16.5" outlineLevel="1" collapsed="1" x14ac:dyDescent="0.35">
      <c r="A42" s="12" t="s">
        <v>41</v>
      </c>
      <c r="B42" s="9">
        <f>SUBTOTAL(9,B41:B41)</f>
        <v>20151691</v>
      </c>
      <c r="C42" s="13"/>
      <c r="D42" s="11"/>
    </row>
    <row r="43" spans="1:4" ht="16.5" hidden="1" outlineLevel="2" x14ac:dyDescent="0.45">
      <c r="A43" s="9">
        <v>3117</v>
      </c>
      <c r="B43" s="9">
        <v>20095237</v>
      </c>
      <c r="C43" s="10" t="s">
        <v>4</v>
      </c>
      <c r="D43" s="11" t="s">
        <v>14</v>
      </c>
    </row>
    <row r="44" spans="1:4" ht="16.5" outlineLevel="1" collapsed="1" x14ac:dyDescent="0.45">
      <c r="A44" s="12" t="s">
        <v>42</v>
      </c>
      <c r="B44" s="9">
        <f>SUBTOTAL(9,B43:B43)</f>
        <v>20095237</v>
      </c>
      <c r="C44" s="10"/>
      <c r="D44" s="11"/>
    </row>
    <row r="45" spans="1:4" ht="16.5" hidden="1" outlineLevel="2" x14ac:dyDescent="0.35">
      <c r="A45" s="9">
        <v>3124</v>
      </c>
      <c r="B45" s="9">
        <v>20169038</v>
      </c>
      <c r="C45" s="13" t="s">
        <v>5</v>
      </c>
      <c r="D45" s="11"/>
    </row>
    <row r="46" spans="1:4" ht="16.5" outlineLevel="1" collapsed="1" x14ac:dyDescent="0.35">
      <c r="A46" s="12" t="s">
        <v>43</v>
      </c>
      <c r="B46" s="9">
        <f>SUBTOTAL(9,B45:B45)</f>
        <v>20169038</v>
      </c>
      <c r="C46" s="13"/>
      <c r="D46" s="11"/>
    </row>
    <row r="47" spans="1:4" ht="16.5" hidden="1" outlineLevel="2" x14ac:dyDescent="0.35">
      <c r="A47" s="9">
        <v>4050</v>
      </c>
      <c r="B47" s="9">
        <v>20114196</v>
      </c>
      <c r="C47" s="13" t="s">
        <v>6</v>
      </c>
      <c r="D47" s="11"/>
    </row>
    <row r="48" spans="1:4" ht="16.5" outlineLevel="1" collapsed="1" x14ac:dyDescent="0.35">
      <c r="A48" s="12" t="s">
        <v>44</v>
      </c>
      <c r="B48" s="9">
        <f>SUBTOTAL(9,B47:B47)</f>
        <v>20114196</v>
      </c>
      <c r="C48" s="13"/>
      <c r="D48" s="11"/>
    </row>
    <row r="49" spans="1:7" ht="16.5" hidden="1" outlineLevel="2" x14ac:dyDescent="0.35">
      <c r="A49" s="9">
        <v>4051</v>
      </c>
      <c r="B49" s="9">
        <v>805404</v>
      </c>
      <c r="C49" s="13" t="s">
        <v>6</v>
      </c>
      <c r="D49" s="11"/>
    </row>
    <row r="50" spans="1:7" ht="16.5" hidden="1" outlineLevel="2" x14ac:dyDescent="0.45">
      <c r="A50" s="9">
        <v>4051</v>
      </c>
      <c r="B50" s="9">
        <v>20041284</v>
      </c>
      <c r="C50" s="10" t="s">
        <v>4</v>
      </c>
      <c r="D50" s="11" t="s">
        <v>8</v>
      </c>
    </row>
    <row r="51" spans="1:7" ht="16.5" hidden="1" outlineLevel="2" x14ac:dyDescent="0.35">
      <c r="A51" s="9">
        <v>4051</v>
      </c>
      <c r="B51" s="9">
        <v>20057899</v>
      </c>
      <c r="C51" s="13" t="s">
        <v>6</v>
      </c>
      <c r="D51" s="11"/>
    </row>
    <row r="52" spans="1:7" ht="16.5" hidden="1" outlineLevel="2" x14ac:dyDescent="0.35">
      <c r="A52" s="9">
        <v>4051</v>
      </c>
      <c r="B52" s="9">
        <v>20112747</v>
      </c>
      <c r="C52" s="13" t="s">
        <v>6</v>
      </c>
      <c r="D52" s="11"/>
      <c r="G52" s="7"/>
    </row>
    <row r="53" spans="1:7" ht="16.5" hidden="1" outlineLevel="2" x14ac:dyDescent="0.35">
      <c r="A53" s="9">
        <v>4051</v>
      </c>
      <c r="B53" s="9">
        <v>20147303</v>
      </c>
      <c r="C53" s="13" t="s">
        <v>6</v>
      </c>
      <c r="D53" s="11"/>
    </row>
    <row r="54" spans="1:7" ht="16.5" hidden="1" outlineLevel="2" x14ac:dyDescent="0.35">
      <c r="A54" s="9">
        <v>4051</v>
      </c>
      <c r="B54" s="9">
        <v>20157027</v>
      </c>
      <c r="C54" s="13" t="s">
        <v>6</v>
      </c>
      <c r="D54" s="11"/>
    </row>
    <row r="55" spans="1:7" ht="16.5" outlineLevel="1" collapsed="1" x14ac:dyDescent="0.35">
      <c r="A55" s="12" t="s">
        <v>45</v>
      </c>
      <c r="B55" s="9">
        <f>SUBTOTAL(9,B49:B54)</f>
        <v>101321664</v>
      </c>
      <c r="C55" s="13"/>
      <c r="D55" s="11"/>
    </row>
    <row r="56" spans="1:7" ht="16.5" hidden="1" outlineLevel="2" x14ac:dyDescent="0.35">
      <c r="A56" s="9">
        <v>4770</v>
      </c>
      <c r="B56" s="9">
        <v>20112791</v>
      </c>
      <c r="C56" s="13" t="s">
        <v>5</v>
      </c>
      <c r="D56" s="11"/>
    </row>
    <row r="57" spans="1:7" ht="16.5" outlineLevel="1" collapsed="1" x14ac:dyDescent="0.35">
      <c r="A57" s="12" t="s">
        <v>46</v>
      </c>
      <c r="B57" s="9">
        <f>SUBTOTAL(9,B56:B56)</f>
        <v>20112791</v>
      </c>
      <c r="C57" s="13"/>
      <c r="D57" s="11"/>
    </row>
    <row r="58" spans="1:7" ht="16.5" x14ac:dyDescent="0.35">
      <c r="A58" s="12"/>
      <c r="B58" s="9"/>
      <c r="C58" s="13"/>
      <c r="D58" s="11"/>
    </row>
    <row r="59" spans="1:7" x14ac:dyDescent="0.35">
      <c r="A59" s="9" t="s">
        <v>47</v>
      </c>
      <c r="B59" s="9">
        <v>1</v>
      </c>
      <c r="C59" s="11"/>
      <c r="D59" s="11"/>
    </row>
    <row r="60" spans="1:7" x14ac:dyDescent="0.35">
      <c r="A60" s="12" t="s">
        <v>48</v>
      </c>
      <c r="B60" s="9">
        <v>10515</v>
      </c>
      <c r="C60" s="11"/>
      <c r="D60" s="11"/>
    </row>
    <row r="63" spans="1:7" x14ac:dyDescent="0.35">
      <c r="D63" s="2"/>
    </row>
    <row r="65" spans="7:7" x14ac:dyDescent="0.35">
      <c r="G65" s="7"/>
    </row>
  </sheetData>
  <sortState xmlns:xlrd2="http://schemas.microsoft.com/office/spreadsheetml/2017/richdata2" ref="A2:D65">
    <sortCondition ref="A2:A65"/>
    <sortCondition ref="B2:B65"/>
    <sortCondition ref="C2:C65"/>
  </sortState>
  <hyperlinks>
    <hyperlink ref="C12:C39" r:id="rId1" display="ALAS" xr:uid="{363282AF-1222-49DE-BD1C-AD957E0959E4}"/>
    <hyperlink ref="C45:C50" r:id="rId2" display="https://support.hrms.wa.gov/resources/payroll-cutoff-errors/common-rpcipe-errors" xr:uid="{664CC7E5-77D7-4BB1-ADE5-8E93E67C2838}"/>
    <hyperlink ref="C51:C65" r:id="rId3" display="https://support.hrms.wa.gov/resources/payroll-cutoff-errors/common-rpcipe-errors" xr:uid="{2C26A42F-C92F-410B-BAE4-B61634A10C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Benavente, Carina (DES)</dc:creator>
  <cp:lastModifiedBy>Canfield, Joseph (OFM)</cp:lastModifiedBy>
  <dcterms:created xsi:type="dcterms:W3CDTF">2016-04-01T14:28:20Z</dcterms:created>
  <dcterms:modified xsi:type="dcterms:W3CDTF">2024-05-03T13:20:19Z</dcterms:modified>
</cp:coreProperties>
</file>